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53_2018" sheetId="1" r:id="rId1"/>
  </sheets>
  <definedNames>
    <definedName name="_Regression_Int" localSheetId="0" hidden="1">1</definedName>
    <definedName name="_xlnm.Print_Area" localSheetId="0">'19.53_2018'!$A$1:$I$70</definedName>
    <definedName name="ene_abr_1">#REF!</definedName>
    <definedName name="Imprimir_área_IM" localSheetId="0">'19.53_2018'!$A$12:$I$71</definedName>
    <definedName name="may_ago_1">#REF!</definedName>
    <definedName name="sep_dic_1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E13" i="1" l="1"/>
  <c r="B13" i="1"/>
  <c r="C13" i="1"/>
  <c r="D13" i="1"/>
  <c r="F13" i="1"/>
  <c r="G13" i="1"/>
</calcChain>
</file>

<file path=xl/sharedStrings.xml><?xml version="1.0" encoding="utf-8"?>
<sst xmlns="http://schemas.openxmlformats.org/spreadsheetml/2006/main" count="169" uniqueCount="68">
  <si>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</si>
  <si>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</si>
  <si>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</si>
  <si>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</si>
  <si>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</si>
  <si>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</si>
  <si>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</si>
  <si>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</si>
  <si>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</si>
  <si>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</si>
  <si>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</si>
  <si>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</si>
  <si>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</si>
  <si>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</si>
  <si>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</si>
  <si>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</si>
  <si>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</si>
  <si>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</si>
  <si>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</si>
  <si>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</si>
  <si>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</si>
  <si>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</si>
  <si>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</si>
  <si>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</si>
  <si>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</si>
  <si>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</si>
  <si>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</si>
  <si>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</si>
  <si>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</si>
  <si>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</si>
  <si>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</si>
  <si>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</si>
  <si>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</si>
  <si>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</si>
  <si>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</si>
  <si>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</si>
  <si>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</si>
  <si>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</si>
  <si>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</si>
  <si>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</si>
  <si>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</si>
  <si>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</si>
  <si>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</si>
  <si>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</si>
  <si>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</si>
  <si>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</si>
  <si>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</si>
  <si>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</si>
  <si>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</si>
  <si>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</si>
  <si>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</si>
  <si>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</si>
  <si>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</si>
  <si>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</si>
  <si>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</si>
  <si>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</si>
  <si>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</si>
  <si>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</si>
  <si>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</si>
  <si>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</si>
  <si>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</si>
  <si>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</si>
  <si>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</si>
  <si>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|</t>
  </si>
  <si>
    <t>19.53 Dosis Aplicadas de Antirotavirus en Semanas Nacionales de Vacunación por Delegación</t>
  </si>
  <si>
    <t>Ciudad de México</t>
  </si>
  <si>
    <t>Fuente:  Jefatura de Sercicios de Atención Preventiva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</si>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</sst>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4" applyFont="1" applyAlignment="1" applyProtection="1">
      <alignment horizontal="left" vertical="center"/>
    </xf>
    <xf numFmtId="3" fontId="10" fillId="0" borderId="0" xfId="0" applyNumberFormat="1" applyFont="1" applyAlignment="1" applyProtection="1">
      <alignment horizontal="right" vertical="center"/>
    </xf>
    <xf numFmtId="165" fontId="10" fillId="0" borderId="0" xfId="0" applyNumberFormat="1" applyFont="1" applyAlignment="1" applyProtection="1">
      <alignment horizontal="right" vertical="center"/>
    </xf>
    <xf numFmtId="164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4" applyFont="1" applyAlignment="1">
      <alignment vertical="center"/>
    </xf>
    <xf numFmtId="3" fontId="9" fillId="0" borderId="0" xfId="0" applyNumberFormat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horizontal="right" vertical="center"/>
    </xf>
    <xf numFmtId="0" fontId="9" fillId="0" borderId="0" xfId="4" applyFont="1" applyAlignment="1" applyProtection="1">
      <alignment horizontal="left" vertical="center"/>
    </xf>
    <xf numFmtId="3" fontId="9" fillId="0" borderId="0" xfId="0" applyNumberFormat="1" applyFont="1" applyFill="1" applyAlignment="1" applyProtection="1">
      <alignment horizontal="right"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Fill="1" applyAlignment="1" applyProtection="1">
      <alignment horizontal="right" vertical="center"/>
    </xf>
    <xf numFmtId="0" fontId="9" fillId="0" borderId="0" xfId="4" applyFont="1" applyFill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4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Border="1" applyAlignment="1" applyProtection="1">
      <alignment horizontal="right" vertical="center"/>
    </xf>
    <xf numFmtId="165" fontId="9" fillId="0" borderId="0" xfId="0" applyNumberFormat="1" applyFont="1" applyBorder="1" applyAlignment="1" applyProtection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3" xfId="4" applyFont="1" applyFill="1" applyBorder="1" applyAlignment="1" applyProtection="1">
      <alignment horizontal="left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horizontal="right" vertical="center"/>
    </xf>
    <xf numFmtId="165" fontId="10" fillId="0" borderId="3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5" fontId="4" fillId="0" borderId="0" xfId="0" applyNumberFormat="1" applyFont="1" applyAlignment="1" applyProtection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21172</xdr:rowOff>
    </xdr:from>
    <xdr:to>
      <xdr:col>0</xdr:col>
      <xdr:colOff>2495551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21172"/>
          <a:ext cx="2474384" cy="68367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1</xdr:rowOff>
    </xdr:from>
    <xdr:to>
      <xdr:col>8</xdr:col>
      <xdr:colOff>1288426</xdr:colOff>
      <xdr:row>3</xdr:row>
      <xdr:rowOff>133351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1"/>
          <a:ext cx="2250451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743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32.875" style="11" customWidth="1"/>
    <col min="2" max="9" width="17.625" style="11" customWidth="1"/>
    <col min="10" max="10" width="2.125" style="11" customWidth="1"/>
    <col min="11" max="16384" width="4.625" style="11"/>
  </cols>
  <sheetData>
    <row r="1" spans="1:11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</row>
    <row r="2" spans="1:11" ht="15" customHeight="1" x14ac:dyDescent="0.15">
      <c r="A2" s="12"/>
      <c r="B2" s="12"/>
      <c r="C2" s="12"/>
      <c r="D2" s="12"/>
      <c r="E2" s="12"/>
      <c r="F2" s="12"/>
      <c r="G2" s="12"/>
    </row>
    <row r="3" spans="1:11" ht="15" customHeight="1" x14ac:dyDescent="0.15">
      <c r="A3" s="12"/>
      <c r="B3" s="12"/>
      <c r="C3" s="12"/>
      <c r="D3" s="12"/>
      <c r="E3" s="12"/>
      <c r="F3" s="12"/>
      <c r="G3" s="12"/>
    </row>
    <row r="4" spans="1:11" ht="15" customHeight="1" x14ac:dyDescent="0.15">
      <c r="A4" s="12"/>
      <c r="B4" s="12"/>
      <c r="C4" s="12"/>
      <c r="D4" s="12"/>
      <c r="E4" s="12"/>
      <c r="F4" s="12"/>
      <c r="G4" s="12"/>
    </row>
    <row r="5" spans="1:11" ht="15" customHeight="1" x14ac:dyDescent="0.15">
      <c r="A5" s="12"/>
      <c r="B5" s="12"/>
      <c r="C5" s="12"/>
      <c r="D5" s="12"/>
      <c r="E5" s="12"/>
      <c r="F5" s="12"/>
      <c r="G5" s="12"/>
    </row>
    <row r="6" spans="1:11" ht="17.25" customHeight="1" x14ac:dyDescent="0.15">
      <c r="A6" s="13" t="s">
        <v>67</v>
      </c>
      <c r="B6" s="13"/>
      <c r="C6" s="13"/>
      <c r="D6" s="13"/>
      <c r="E6" s="13"/>
      <c r="F6" s="13"/>
      <c r="G6" s="13"/>
      <c r="H6" s="13"/>
      <c r="I6" s="13"/>
      <c r="J6" s="14"/>
      <c r="K6" s="14"/>
    </row>
    <row r="7" spans="1:11" ht="15" customHeight="1" x14ac:dyDescent="0.15">
      <c r="A7" s="12"/>
      <c r="B7" s="12"/>
      <c r="C7" s="12"/>
      <c r="D7" s="12"/>
      <c r="E7" s="12"/>
      <c r="F7" s="12"/>
      <c r="G7" s="12"/>
      <c r="H7" s="12"/>
    </row>
    <row r="8" spans="1:11" s="15" customFormat="1" ht="38.25" customHeight="1" x14ac:dyDescent="0.15">
      <c r="A8" s="1" t="s">
        <v>64</v>
      </c>
      <c r="B8" s="1"/>
      <c r="C8" s="1"/>
      <c r="D8" s="1"/>
      <c r="E8" s="1"/>
      <c r="F8" s="1"/>
      <c r="G8" s="1"/>
      <c r="H8" s="1"/>
      <c r="I8" s="1"/>
    </row>
    <row r="9" spans="1:11" s="15" customFormat="1" ht="15" customHeight="1" x14ac:dyDescent="0.15">
      <c r="A9" s="2"/>
      <c r="B9" s="2"/>
      <c r="C9" s="2"/>
      <c r="D9" s="2"/>
      <c r="E9" s="2"/>
      <c r="F9" s="2"/>
      <c r="G9" s="2"/>
      <c r="H9" s="2"/>
    </row>
    <row r="10" spans="1:11" s="15" customFormat="1" ht="20.25" customHeight="1" x14ac:dyDescent="0.15">
      <c r="A10" s="3" t="s">
        <v>2</v>
      </c>
      <c r="B10" s="16" t="s">
        <v>3</v>
      </c>
      <c r="C10" s="16"/>
      <c r="D10" s="16"/>
      <c r="E10" s="4" t="s">
        <v>7</v>
      </c>
      <c r="F10" s="5" t="s">
        <v>8</v>
      </c>
      <c r="G10" s="5" t="s">
        <v>9</v>
      </c>
      <c r="H10" s="16" t="s">
        <v>1</v>
      </c>
      <c r="I10" s="16"/>
    </row>
    <row r="11" spans="1:11" s="15" customFormat="1" ht="20.25" customHeight="1" x14ac:dyDescent="0.15">
      <c r="A11" s="3"/>
      <c r="B11" s="6" t="s">
        <v>4</v>
      </c>
      <c r="C11" s="6" t="s">
        <v>5</v>
      </c>
      <c r="D11" s="6" t="s">
        <v>6</v>
      </c>
      <c r="E11" s="7"/>
      <c r="F11" s="8"/>
      <c r="G11" s="8"/>
      <c r="H11" s="9" t="s">
        <v>10</v>
      </c>
      <c r="I11" s="9" t="s">
        <v>9</v>
      </c>
    </row>
    <row r="12" spans="1:11" s="19" customFormat="1" ht="17.25" customHeight="1" x14ac:dyDescent="0.15">
      <c r="A12" s="17"/>
      <c r="B12" s="18"/>
      <c r="C12" s="18"/>
      <c r="D12" s="18"/>
      <c r="E12" s="18"/>
      <c r="F12" s="18"/>
      <c r="G12" s="18"/>
      <c r="H12" s="18"/>
      <c r="I12" s="18"/>
    </row>
    <row r="13" spans="1:11" s="24" customFormat="1" ht="17.25" customHeight="1" x14ac:dyDescent="0.15">
      <c r="A13" s="20" t="s">
        <v>11</v>
      </c>
      <c r="B13" s="21">
        <f>SUM(B15,B21,B54)</f>
        <v>10116</v>
      </c>
      <c r="C13" s="21">
        <f t="shared" ref="C13:G13" si="0">SUM(C15,C21,C54)</f>
        <v>9422</v>
      </c>
      <c r="D13" s="21">
        <f t="shared" si="0"/>
        <v>9672</v>
      </c>
      <c r="E13" s="21">
        <f t="shared" si="0"/>
        <v>32537</v>
      </c>
      <c r="F13" s="21">
        <f t="shared" si="0"/>
        <v>29210</v>
      </c>
      <c r="G13" s="21">
        <f t="shared" si="0"/>
        <v>29210</v>
      </c>
      <c r="H13" s="22">
        <v>89.774718013338656</v>
      </c>
      <c r="I13" s="22">
        <v>89.774718013338656</v>
      </c>
      <c r="J13" s="23"/>
    </row>
    <row r="14" spans="1:11" s="19" customFormat="1" ht="17.25" customHeight="1" x14ac:dyDescent="0.15">
      <c r="A14" s="25"/>
      <c r="B14" s="26"/>
      <c r="C14" s="26"/>
      <c r="D14" s="26"/>
      <c r="E14" s="21"/>
      <c r="F14" s="21"/>
      <c r="G14" s="21"/>
      <c r="H14" s="27"/>
      <c r="I14" s="27"/>
    </row>
    <row r="15" spans="1:11" s="24" customFormat="1" ht="17.25" customHeight="1" x14ac:dyDescent="0.15">
      <c r="A15" s="20" t="s">
        <v>65</v>
      </c>
      <c r="B15" s="21">
        <f>SUM(B16:B19)</f>
        <v>720</v>
      </c>
      <c r="C15" s="21">
        <f t="shared" ref="C15:G15" si="1">SUM(C16:C19)</f>
        <v>628</v>
      </c>
      <c r="D15" s="21">
        <f t="shared" si="1"/>
        <v>606</v>
      </c>
      <c r="E15" s="21">
        <f t="shared" si="1"/>
        <v>2188</v>
      </c>
      <c r="F15" s="21">
        <f t="shared" si="1"/>
        <v>1954</v>
      </c>
      <c r="G15" s="21">
        <f t="shared" si="1"/>
        <v>1954</v>
      </c>
      <c r="H15" s="22">
        <v>89.305301645338204</v>
      </c>
      <c r="I15" s="22">
        <v>89.305301645338204</v>
      </c>
      <c r="J15" s="23"/>
    </row>
    <row r="16" spans="1:11" s="19" customFormat="1" ht="17.25" customHeight="1" x14ac:dyDescent="0.15">
      <c r="A16" s="28" t="s">
        <v>12</v>
      </c>
      <c r="B16" s="19">
        <v>84</v>
      </c>
      <c r="C16" s="19">
        <v>84</v>
      </c>
      <c r="D16" s="19">
        <v>84</v>
      </c>
      <c r="E16" s="19">
        <v>259</v>
      </c>
      <c r="F16" s="29">
        <f>SUM(B16:D16)</f>
        <v>252</v>
      </c>
      <c r="G16" s="19">
        <v>252</v>
      </c>
      <c r="H16" s="22">
        <v>97.297297297297291</v>
      </c>
      <c r="I16" s="22">
        <v>97.297297297297291</v>
      </c>
    </row>
    <row r="17" spans="1:13" s="19" customFormat="1" ht="17.25" customHeight="1" x14ac:dyDescent="0.15">
      <c r="A17" s="28" t="s">
        <v>13</v>
      </c>
      <c r="B17" s="19">
        <v>205</v>
      </c>
      <c r="C17" s="19">
        <v>214</v>
      </c>
      <c r="D17" s="19">
        <v>210</v>
      </c>
      <c r="E17" s="30">
        <v>824</v>
      </c>
      <c r="F17" s="29">
        <f t="shared" ref="F17:F19" si="2">SUM(B17:D17)</f>
        <v>629</v>
      </c>
      <c r="G17" s="19">
        <v>629</v>
      </c>
      <c r="H17" s="22">
        <v>76.334951456310677</v>
      </c>
      <c r="I17" s="22">
        <v>76.334951456310677</v>
      </c>
    </row>
    <row r="18" spans="1:13" s="19" customFormat="1" ht="17.25" customHeight="1" x14ac:dyDescent="0.15">
      <c r="A18" s="28" t="s">
        <v>14</v>
      </c>
      <c r="B18" s="19">
        <v>327</v>
      </c>
      <c r="C18" s="19">
        <v>237</v>
      </c>
      <c r="D18" s="19">
        <v>242</v>
      </c>
      <c r="E18" s="30">
        <v>863</v>
      </c>
      <c r="F18" s="29">
        <f t="shared" si="2"/>
        <v>806</v>
      </c>
      <c r="G18" s="19">
        <v>806</v>
      </c>
      <c r="H18" s="22">
        <v>93.395133256083426</v>
      </c>
      <c r="I18" s="22">
        <v>93.395133256083426</v>
      </c>
    </row>
    <row r="19" spans="1:13" s="19" customFormat="1" ht="17.25" customHeight="1" x14ac:dyDescent="0.15">
      <c r="A19" s="28" t="s">
        <v>15</v>
      </c>
      <c r="B19" s="19">
        <v>104</v>
      </c>
      <c r="C19" s="19">
        <v>93</v>
      </c>
      <c r="D19" s="19">
        <v>70</v>
      </c>
      <c r="E19" s="19">
        <v>242</v>
      </c>
      <c r="F19" s="29">
        <f t="shared" si="2"/>
        <v>267</v>
      </c>
      <c r="G19" s="19">
        <v>267</v>
      </c>
      <c r="H19" s="22">
        <v>110.3305785123967</v>
      </c>
      <c r="I19" s="22">
        <v>110.3305785123967</v>
      </c>
    </row>
    <row r="20" spans="1:13" s="19" customFormat="1" ht="17.25" customHeight="1" x14ac:dyDescent="0.15">
      <c r="A20" s="25"/>
      <c r="B20" s="26"/>
      <c r="C20" s="26"/>
      <c r="D20" s="26"/>
      <c r="E20" s="31"/>
      <c r="F20" s="21"/>
      <c r="G20" s="21"/>
      <c r="H20" s="27"/>
      <c r="I20" s="27"/>
    </row>
    <row r="21" spans="1:13" s="24" customFormat="1" ht="17.25" customHeight="1" x14ac:dyDescent="0.15">
      <c r="A21" s="20" t="s">
        <v>16</v>
      </c>
      <c r="B21" s="21">
        <f>SUM(B22:B52)</f>
        <v>9383</v>
      </c>
      <c r="C21" s="21">
        <f t="shared" ref="C21:G21" si="3">SUM(C22:C52)</f>
        <v>8787</v>
      </c>
      <c r="D21" s="21">
        <f t="shared" si="3"/>
        <v>9057</v>
      </c>
      <c r="E21" s="21">
        <f t="shared" si="3"/>
        <v>30349</v>
      </c>
      <c r="F21" s="21">
        <f t="shared" si="3"/>
        <v>27227</v>
      </c>
      <c r="G21" s="21">
        <f t="shared" si="3"/>
        <v>27227</v>
      </c>
      <c r="H21" s="22">
        <v>89.713005370852414</v>
      </c>
      <c r="I21" s="22">
        <v>89.713005370852414</v>
      </c>
      <c r="J21" s="23"/>
    </row>
    <row r="22" spans="1:13" s="19" customFormat="1" ht="17.25" customHeight="1" x14ac:dyDescent="0.15">
      <c r="A22" s="32" t="s">
        <v>17</v>
      </c>
      <c r="B22" s="19">
        <v>113</v>
      </c>
      <c r="C22" s="19">
        <v>118</v>
      </c>
      <c r="D22" s="19">
        <v>106</v>
      </c>
      <c r="E22" s="19">
        <v>319</v>
      </c>
      <c r="F22" s="29">
        <f t="shared" ref="F22:F52" si="4">SUM(B22:D22)</f>
        <v>337</v>
      </c>
      <c r="G22" s="19">
        <v>337</v>
      </c>
      <c r="H22" s="22">
        <v>105.64263322884013</v>
      </c>
      <c r="I22" s="22">
        <v>105.64263322884013</v>
      </c>
    </row>
    <row r="23" spans="1:13" s="19" customFormat="1" ht="17.25" customHeight="1" x14ac:dyDescent="0.15">
      <c r="A23" s="32" t="s">
        <v>18</v>
      </c>
      <c r="B23" s="19">
        <v>140</v>
      </c>
      <c r="C23" s="19">
        <v>140</v>
      </c>
      <c r="D23" s="19">
        <v>146</v>
      </c>
      <c r="E23" s="19">
        <v>412</v>
      </c>
      <c r="F23" s="29">
        <f t="shared" si="4"/>
        <v>426</v>
      </c>
      <c r="G23" s="19">
        <v>426</v>
      </c>
      <c r="H23" s="22">
        <v>103.39805825242719</v>
      </c>
      <c r="I23" s="22">
        <v>103.39805825242719</v>
      </c>
    </row>
    <row r="24" spans="1:13" s="19" customFormat="1" ht="17.25" customHeight="1" x14ac:dyDescent="0.15">
      <c r="A24" s="32" t="s">
        <v>19</v>
      </c>
      <c r="B24" s="19">
        <v>147</v>
      </c>
      <c r="C24" s="19">
        <v>75</v>
      </c>
      <c r="D24" s="19">
        <v>63</v>
      </c>
      <c r="E24" s="19">
        <v>225</v>
      </c>
      <c r="F24" s="29">
        <f t="shared" si="4"/>
        <v>285</v>
      </c>
      <c r="G24" s="19">
        <v>285</v>
      </c>
      <c r="H24" s="22">
        <v>126.66666666666667</v>
      </c>
      <c r="I24" s="22">
        <v>126.66666666666667</v>
      </c>
    </row>
    <row r="25" spans="1:13" s="19" customFormat="1" ht="17.25" customHeight="1" x14ac:dyDescent="0.15">
      <c r="A25" s="32" t="s">
        <v>20</v>
      </c>
      <c r="B25" s="19">
        <v>172</v>
      </c>
      <c r="C25" s="19">
        <v>170</v>
      </c>
      <c r="D25" s="19">
        <v>169</v>
      </c>
      <c r="E25" s="19">
        <v>400</v>
      </c>
      <c r="F25" s="29">
        <f t="shared" si="4"/>
        <v>511</v>
      </c>
      <c r="G25" s="19">
        <v>511</v>
      </c>
      <c r="H25" s="22">
        <v>127.75</v>
      </c>
      <c r="I25" s="22">
        <v>127.75</v>
      </c>
    </row>
    <row r="26" spans="1:13" s="19" customFormat="1" ht="17.25" customHeight="1" x14ac:dyDescent="0.15">
      <c r="A26" s="32" t="s">
        <v>21</v>
      </c>
      <c r="B26" s="19">
        <v>268</v>
      </c>
      <c r="C26" s="19">
        <v>274</v>
      </c>
      <c r="D26" s="19">
        <v>284</v>
      </c>
      <c r="E26" s="19">
        <v>822</v>
      </c>
      <c r="F26" s="29">
        <f t="shared" si="4"/>
        <v>826</v>
      </c>
      <c r="G26" s="19">
        <v>826</v>
      </c>
      <c r="H26" s="22">
        <v>100.48661800486617</v>
      </c>
      <c r="I26" s="22">
        <v>100.48661800486617</v>
      </c>
    </row>
    <row r="27" spans="1:13" s="19" customFormat="1" ht="17.25" customHeight="1" x14ac:dyDescent="0.15">
      <c r="A27" s="32" t="s">
        <v>22</v>
      </c>
      <c r="B27" s="19">
        <v>31</v>
      </c>
      <c r="C27" s="19">
        <v>31</v>
      </c>
      <c r="D27" s="19">
        <v>32</v>
      </c>
      <c r="E27" s="19">
        <v>116</v>
      </c>
      <c r="F27" s="29">
        <f t="shared" si="4"/>
        <v>94</v>
      </c>
      <c r="G27" s="19">
        <v>94</v>
      </c>
      <c r="H27" s="22">
        <v>81.034482758620683</v>
      </c>
      <c r="I27" s="22">
        <v>81.034482758620683</v>
      </c>
    </row>
    <row r="28" spans="1:13" s="19" customFormat="1" ht="17.25" customHeight="1" x14ac:dyDescent="0.15">
      <c r="A28" s="32" t="s">
        <v>23</v>
      </c>
      <c r="B28" s="19">
        <v>1368</v>
      </c>
      <c r="C28" s="19">
        <v>1396</v>
      </c>
      <c r="D28" s="19">
        <v>1122</v>
      </c>
      <c r="E28" s="30">
        <v>4020</v>
      </c>
      <c r="F28" s="29">
        <f t="shared" si="4"/>
        <v>3886</v>
      </c>
      <c r="G28" s="19">
        <v>3886</v>
      </c>
      <c r="H28" s="22">
        <v>96.666666666666671</v>
      </c>
      <c r="I28" s="22">
        <v>96.666666666666671</v>
      </c>
      <c r="M28" s="19" t="s">
        <v>63</v>
      </c>
    </row>
    <row r="29" spans="1:13" s="19" customFormat="1" ht="17.25" customHeight="1" x14ac:dyDescent="0.15">
      <c r="A29" s="32" t="s">
        <v>24</v>
      </c>
      <c r="B29" s="19">
        <v>277</v>
      </c>
      <c r="C29" s="19">
        <v>379</v>
      </c>
      <c r="D29" s="19">
        <v>344</v>
      </c>
      <c r="E29" s="19">
        <v>807</v>
      </c>
      <c r="F29" s="29">
        <f t="shared" si="4"/>
        <v>1000</v>
      </c>
      <c r="G29" s="19">
        <v>1000</v>
      </c>
      <c r="H29" s="22">
        <v>123.91573729863693</v>
      </c>
      <c r="I29" s="22">
        <v>123.91573729863693</v>
      </c>
    </row>
    <row r="30" spans="1:13" s="19" customFormat="1" ht="17.25" customHeight="1" x14ac:dyDescent="0.15">
      <c r="A30" s="32" t="s">
        <v>25</v>
      </c>
      <c r="B30" s="19">
        <v>151</v>
      </c>
      <c r="C30" s="19">
        <v>160</v>
      </c>
      <c r="D30" s="19">
        <v>160</v>
      </c>
      <c r="E30" s="19">
        <v>552</v>
      </c>
      <c r="F30" s="29">
        <f t="shared" si="4"/>
        <v>471</v>
      </c>
      <c r="G30" s="19">
        <v>471</v>
      </c>
      <c r="H30" s="22">
        <v>85.326086956521735</v>
      </c>
      <c r="I30" s="22">
        <v>85.326086956521735</v>
      </c>
    </row>
    <row r="31" spans="1:13" s="19" customFormat="1" ht="17.25" customHeight="1" x14ac:dyDescent="0.15">
      <c r="A31" s="32" t="s">
        <v>26</v>
      </c>
      <c r="B31" s="19">
        <v>178</v>
      </c>
      <c r="C31" s="19">
        <v>177</v>
      </c>
      <c r="D31" s="19">
        <v>184</v>
      </c>
      <c r="E31" s="19">
        <v>605</v>
      </c>
      <c r="F31" s="29">
        <f t="shared" si="4"/>
        <v>539</v>
      </c>
      <c r="G31" s="19">
        <v>539</v>
      </c>
      <c r="H31" s="22">
        <v>89.090909090909093</v>
      </c>
      <c r="I31" s="22">
        <v>89.090909090909093</v>
      </c>
    </row>
    <row r="32" spans="1:13" s="19" customFormat="1" ht="17.25" customHeight="1" x14ac:dyDescent="0.15">
      <c r="A32" s="32" t="s">
        <v>27</v>
      </c>
      <c r="B32" s="19">
        <v>1022</v>
      </c>
      <c r="C32" s="19">
        <v>1028</v>
      </c>
      <c r="D32" s="19">
        <v>985</v>
      </c>
      <c r="E32" s="30">
        <v>3600</v>
      </c>
      <c r="F32" s="29">
        <f t="shared" si="4"/>
        <v>3035</v>
      </c>
      <c r="G32" s="19">
        <v>3035</v>
      </c>
      <c r="H32" s="22">
        <v>84.305555555555557</v>
      </c>
      <c r="I32" s="22">
        <v>84.305555555555557</v>
      </c>
    </row>
    <row r="33" spans="1:9" s="19" customFormat="1" ht="17.25" customHeight="1" x14ac:dyDescent="0.15">
      <c r="A33" s="32" t="s">
        <v>28</v>
      </c>
      <c r="B33" s="19">
        <v>386</v>
      </c>
      <c r="C33" s="19">
        <v>224</v>
      </c>
      <c r="D33" s="19">
        <v>419</v>
      </c>
      <c r="E33" s="30">
        <v>1082</v>
      </c>
      <c r="F33" s="29">
        <f t="shared" si="4"/>
        <v>1029</v>
      </c>
      <c r="G33" s="19">
        <v>1029</v>
      </c>
      <c r="H33" s="22">
        <v>95.10166358595194</v>
      </c>
      <c r="I33" s="22">
        <v>95.10166358595194</v>
      </c>
    </row>
    <row r="34" spans="1:9" s="19" customFormat="1" ht="17.25" customHeight="1" x14ac:dyDescent="0.15">
      <c r="A34" s="32" t="s">
        <v>29</v>
      </c>
      <c r="B34" s="19">
        <v>845</v>
      </c>
      <c r="C34" s="19">
        <v>519</v>
      </c>
      <c r="D34" s="19">
        <v>581</v>
      </c>
      <c r="E34" s="30">
        <v>2285</v>
      </c>
      <c r="F34" s="29">
        <f t="shared" si="4"/>
        <v>1945</v>
      </c>
      <c r="G34" s="19">
        <v>1945</v>
      </c>
      <c r="H34" s="22">
        <v>85.120350109409188</v>
      </c>
      <c r="I34" s="22">
        <v>85.120350109409188</v>
      </c>
    </row>
    <row r="35" spans="1:9" s="19" customFormat="1" ht="17.25" customHeight="1" x14ac:dyDescent="0.15">
      <c r="A35" s="32" t="s">
        <v>30</v>
      </c>
      <c r="B35" s="19">
        <v>375</v>
      </c>
      <c r="C35" s="19">
        <v>451</v>
      </c>
      <c r="D35" s="19">
        <v>486</v>
      </c>
      <c r="E35" s="30">
        <v>1617</v>
      </c>
      <c r="F35" s="29">
        <f t="shared" si="4"/>
        <v>1312</v>
      </c>
      <c r="G35" s="19">
        <v>1312</v>
      </c>
      <c r="H35" s="22">
        <v>81.137909709338274</v>
      </c>
      <c r="I35" s="22">
        <v>81.137909709338274</v>
      </c>
    </row>
    <row r="36" spans="1:9" s="19" customFormat="1" ht="17.25" customHeight="1" x14ac:dyDescent="0.15">
      <c r="A36" s="32" t="s">
        <v>31</v>
      </c>
      <c r="B36" s="19">
        <v>93</v>
      </c>
      <c r="C36" s="19">
        <v>117</v>
      </c>
      <c r="D36" s="19">
        <v>93</v>
      </c>
      <c r="E36" s="19">
        <v>279</v>
      </c>
      <c r="F36" s="29">
        <f t="shared" si="4"/>
        <v>303</v>
      </c>
      <c r="G36" s="19">
        <v>303</v>
      </c>
      <c r="H36" s="22">
        <v>108.60215053763442</v>
      </c>
      <c r="I36" s="22">
        <v>108.60215053763442</v>
      </c>
    </row>
    <row r="37" spans="1:9" s="19" customFormat="1" ht="17.25" customHeight="1" x14ac:dyDescent="0.15">
      <c r="A37" s="32" t="s">
        <v>32</v>
      </c>
      <c r="B37" s="19">
        <v>173</v>
      </c>
      <c r="C37" s="19">
        <v>173</v>
      </c>
      <c r="D37" s="19">
        <v>173</v>
      </c>
      <c r="E37" s="19">
        <v>519</v>
      </c>
      <c r="F37" s="29">
        <f t="shared" si="4"/>
        <v>519</v>
      </c>
      <c r="G37" s="19">
        <v>519</v>
      </c>
      <c r="H37" s="22">
        <v>100</v>
      </c>
      <c r="I37" s="22">
        <v>100</v>
      </c>
    </row>
    <row r="38" spans="1:9" s="19" customFormat="1" ht="17.25" customHeight="1" x14ac:dyDescent="0.15">
      <c r="A38" s="32" t="s">
        <v>33</v>
      </c>
      <c r="B38" s="19">
        <v>291</v>
      </c>
      <c r="C38" s="19">
        <v>41</v>
      </c>
      <c r="D38" s="19">
        <v>244</v>
      </c>
      <c r="E38" s="19">
        <v>1154</v>
      </c>
      <c r="F38" s="29">
        <f t="shared" si="4"/>
        <v>576</v>
      </c>
      <c r="G38" s="19">
        <v>576</v>
      </c>
      <c r="H38" s="22">
        <v>49.913344887348352</v>
      </c>
      <c r="I38" s="22">
        <v>49.913344887348352</v>
      </c>
    </row>
    <row r="39" spans="1:9" s="19" customFormat="1" ht="17.25" customHeight="1" x14ac:dyDescent="0.15">
      <c r="A39" s="32" t="s">
        <v>34</v>
      </c>
      <c r="B39" s="19">
        <v>129</v>
      </c>
      <c r="C39" s="19">
        <v>107</v>
      </c>
      <c r="D39" s="19">
        <v>504</v>
      </c>
      <c r="E39" s="19">
        <v>1679</v>
      </c>
      <c r="F39" s="29">
        <f t="shared" si="4"/>
        <v>740</v>
      </c>
      <c r="G39" s="19">
        <v>740</v>
      </c>
      <c r="H39" s="22">
        <v>44.073853484216798</v>
      </c>
      <c r="I39" s="22">
        <v>44.073853484216798</v>
      </c>
    </row>
    <row r="40" spans="1:9" s="19" customFormat="1" ht="17.25" customHeight="1" x14ac:dyDescent="0.15">
      <c r="A40" s="32" t="s">
        <v>35</v>
      </c>
      <c r="B40" s="19">
        <v>110</v>
      </c>
      <c r="C40" s="19">
        <v>69</v>
      </c>
      <c r="D40" s="19">
        <v>112</v>
      </c>
      <c r="E40" s="30">
        <v>334</v>
      </c>
      <c r="F40" s="29">
        <f t="shared" si="4"/>
        <v>291</v>
      </c>
      <c r="G40" s="19">
        <v>291</v>
      </c>
      <c r="H40" s="22">
        <v>87.125748502994014</v>
      </c>
      <c r="I40" s="22">
        <v>87.125748502994014</v>
      </c>
    </row>
    <row r="41" spans="1:9" s="19" customFormat="1" ht="17.25" customHeight="1" x14ac:dyDescent="0.15">
      <c r="A41" s="32" t="s">
        <v>36</v>
      </c>
      <c r="B41" s="19">
        <v>184</v>
      </c>
      <c r="C41" s="19">
        <v>185</v>
      </c>
      <c r="D41" s="19">
        <v>185</v>
      </c>
      <c r="E41" s="30">
        <v>621</v>
      </c>
      <c r="F41" s="29">
        <f t="shared" si="4"/>
        <v>554</v>
      </c>
      <c r="G41" s="19">
        <v>554</v>
      </c>
      <c r="H41" s="22">
        <v>89.210950080515303</v>
      </c>
      <c r="I41" s="22">
        <v>89.210950080515303</v>
      </c>
    </row>
    <row r="42" spans="1:9" s="19" customFormat="1" ht="17.25" customHeight="1" x14ac:dyDescent="0.15">
      <c r="A42" s="32" t="s">
        <v>37</v>
      </c>
      <c r="B42" s="19">
        <v>135</v>
      </c>
      <c r="C42" s="19">
        <v>135</v>
      </c>
      <c r="D42" s="19">
        <v>135</v>
      </c>
      <c r="E42" s="19">
        <v>390</v>
      </c>
      <c r="F42" s="29">
        <f t="shared" si="4"/>
        <v>405</v>
      </c>
      <c r="G42" s="19">
        <v>405</v>
      </c>
      <c r="H42" s="22">
        <v>103.84615384615384</v>
      </c>
      <c r="I42" s="22">
        <v>103.84615384615384</v>
      </c>
    </row>
    <row r="43" spans="1:9" s="19" customFormat="1" ht="17.25" customHeight="1" x14ac:dyDescent="0.15">
      <c r="A43" s="32" t="s">
        <v>38</v>
      </c>
      <c r="B43" s="19">
        <v>360</v>
      </c>
      <c r="C43" s="19">
        <v>340</v>
      </c>
      <c r="D43" s="19">
        <v>300</v>
      </c>
      <c r="E43" s="30">
        <v>1040</v>
      </c>
      <c r="F43" s="29">
        <f t="shared" si="4"/>
        <v>1000</v>
      </c>
      <c r="G43" s="19">
        <v>1000</v>
      </c>
      <c r="H43" s="22">
        <v>96.15384615384616</v>
      </c>
      <c r="I43" s="22">
        <v>96.15384615384616</v>
      </c>
    </row>
    <row r="44" spans="1:9" s="19" customFormat="1" ht="17.25" customHeight="1" x14ac:dyDescent="0.15">
      <c r="A44" s="32" t="s">
        <v>39</v>
      </c>
      <c r="B44" s="19">
        <v>235</v>
      </c>
      <c r="C44" s="19">
        <v>400</v>
      </c>
      <c r="D44" s="19">
        <v>385</v>
      </c>
      <c r="E44" s="19">
        <v>998</v>
      </c>
      <c r="F44" s="29">
        <f t="shared" si="4"/>
        <v>1020</v>
      </c>
      <c r="G44" s="19">
        <v>1020</v>
      </c>
      <c r="H44" s="22">
        <v>102.20440881763527</v>
      </c>
      <c r="I44" s="22">
        <v>102.20440881763527</v>
      </c>
    </row>
    <row r="45" spans="1:9" s="19" customFormat="1" ht="17.25" customHeight="1" x14ac:dyDescent="0.15">
      <c r="A45" s="32" t="s">
        <v>40</v>
      </c>
      <c r="B45" s="19">
        <v>456</v>
      </c>
      <c r="C45" s="19">
        <v>373</v>
      </c>
      <c r="D45" s="19">
        <v>243</v>
      </c>
      <c r="E45" s="30">
        <v>1018</v>
      </c>
      <c r="F45" s="29">
        <f t="shared" si="4"/>
        <v>1072</v>
      </c>
      <c r="G45" s="19">
        <v>1072</v>
      </c>
      <c r="H45" s="22">
        <v>105.30451866404715</v>
      </c>
      <c r="I45" s="22">
        <v>105.30451866404715</v>
      </c>
    </row>
    <row r="46" spans="1:9" s="19" customFormat="1" ht="17.25" customHeight="1" x14ac:dyDescent="0.15">
      <c r="A46" s="32" t="s">
        <v>41</v>
      </c>
      <c r="B46" s="19">
        <v>340</v>
      </c>
      <c r="C46" s="19">
        <v>336</v>
      </c>
      <c r="D46" s="19">
        <v>229</v>
      </c>
      <c r="E46" s="30">
        <v>1137</v>
      </c>
      <c r="F46" s="29">
        <f t="shared" si="4"/>
        <v>905</v>
      </c>
      <c r="G46" s="19">
        <v>905</v>
      </c>
      <c r="H46" s="22">
        <v>79.595426561125763</v>
      </c>
      <c r="I46" s="22">
        <v>79.595426561125763</v>
      </c>
    </row>
    <row r="47" spans="1:9" s="19" customFormat="1" ht="17.25" customHeight="1" x14ac:dyDescent="0.15">
      <c r="A47" s="32" t="s">
        <v>42</v>
      </c>
      <c r="B47" s="19">
        <v>33</v>
      </c>
      <c r="C47" s="19">
        <v>33</v>
      </c>
      <c r="D47" s="19">
        <v>33</v>
      </c>
      <c r="E47" s="19">
        <v>103</v>
      </c>
      <c r="F47" s="29">
        <f t="shared" si="4"/>
        <v>99</v>
      </c>
      <c r="G47" s="19">
        <v>99</v>
      </c>
      <c r="H47" s="22">
        <v>96.116504854368927</v>
      </c>
      <c r="I47" s="22">
        <v>96.116504854368927</v>
      </c>
    </row>
    <row r="48" spans="1:9" s="19" customFormat="1" ht="17.25" customHeight="1" x14ac:dyDescent="0.15">
      <c r="A48" s="32" t="s">
        <v>43</v>
      </c>
      <c r="B48" s="19">
        <v>436</v>
      </c>
      <c r="C48" s="19">
        <v>435</v>
      </c>
      <c r="D48" s="19">
        <v>386</v>
      </c>
      <c r="E48" s="30">
        <v>1220</v>
      </c>
      <c r="F48" s="29">
        <f t="shared" si="4"/>
        <v>1257</v>
      </c>
      <c r="G48" s="19">
        <v>1257</v>
      </c>
      <c r="H48" s="22">
        <v>103.0327868852459</v>
      </c>
      <c r="I48" s="22">
        <v>103.0327868852459</v>
      </c>
    </row>
    <row r="49" spans="1:9" s="19" customFormat="1" ht="17.25" customHeight="1" x14ac:dyDescent="0.15">
      <c r="A49" s="32" t="s">
        <v>44</v>
      </c>
      <c r="B49" s="19">
        <v>90</v>
      </c>
      <c r="C49" s="19">
        <v>65</v>
      </c>
      <c r="D49" s="19">
        <v>76</v>
      </c>
      <c r="E49" s="19">
        <v>220</v>
      </c>
      <c r="F49" s="29">
        <f t="shared" si="4"/>
        <v>231</v>
      </c>
      <c r="G49" s="19">
        <v>231</v>
      </c>
      <c r="H49" s="22">
        <v>105</v>
      </c>
      <c r="I49" s="22">
        <v>105</v>
      </c>
    </row>
    <row r="50" spans="1:9" s="19" customFormat="1" ht="17.25" customHeight="1" x14ac:dyDescent="0.15">
      <c r="A50" s="32" t="s">
        <v>45</v>
      </c>
      <c r="B50" s="19">
        <v>569</v>
      </c>
      <c r="C50" s="19">
        <v>528</v>
      </c>
      <c r="D50" s="19">
        <v>589</v>
      </c>
      <c r="E50" s="30">
        <v>1777</v>
      </c>
      <c r="F50" s="29">
        <f t="shared" si="4"/>
        <v>1686</v>
      </c>
      <c r="G50" s="19">
        <v>1686</v>
      </c>
      <c r="H50" s="22">
        <v>94.879009566685426</v>
      </c>
      <c r="I50" s="22">
        <v>94.879009566685426</v>
      </c>
    </row>
    <row r="51" spans="1:9" s="19" customFormat="1" ht="17.25" customHeight="1" x14ac:dyDescent="0.15">
      <c r="A51" s="32" t="s">
        <v>46</v>
      </c>
      <c r="B51" s="19">
        <v>55</v>
      </c>
      <c r="C51" s="19">
        <v>58</v>
      </c>
      <c r="D51" s="19">
        <v>45</v>
      </c>
      <c r="E51" s="19">
        <v>158</v>
      </c>
      <c r="F51" s="29">
        <f t="shared" si="4"/>
        <v>158</v>
      </c>
      <c r="G51" s="19">
        <v>158</v>
      </c>
      <c r="H51" s="22">
        <v>100</v>
      </c>
      <c r="I51" s="22">
        <v>100</v>
      </c>
    </row>
    <row r="52" spans="1:9" s="33" customFormat="1" ht="17.25" customHeight="1" x14ac:dyDescent="0.15">
      <c r="A52" s="32" t="s">
        <v>47</v>
      </c>
      <c r="B52" s="19">
        <v>221</v>
      </c>
      <c r="C52" s="19">
        <v>250</v>
      </c>
      <c r="D52" s="19">
        <v>244</v>
      </c>
      <c r="E52" s="19">
        <v>840</v>
      </c>
      <c r="F52" s="29">
        <f t="shared" si="4"/>
        <v>715</v>
      </c>
      <c r="G52" s="19">
        <v>715</v>
      </c>
      <c r="H52" s="22">
        <v>85.11904761904762</v>
      </c>
      <c r="I52" s="22">
        <v>85.11904761904762</v>
      </c>
    </row>
    <row r="53" spans="1:9" s="33" customFormat="1" ht="17.25" customHeight="1" x14ac:dyDescent="0.15">
      <c r="A53" s="34"/>
      <c r="B53" s="35"/>
      <c r="C53" s="35"/>
      <c r="D53" s="35"/>
      <c r="E53" s="36"/>
      <c r="F53" s="37"/>
      <c r="G53" s="36"/>
      <c r="H53" s="38"/>
      <c r="I53" s="38"/>
    </row>
    <row r="54" spans="1:9" s="33" customFormat="1" ht="17.25" customHeight="1" x14ac:dyDescent="0.15">
      <c r="A54" s="20" t="s">
        <v>48</v>
      </c>
      <c r="B54" s="39">
        <f>SUM(B55:B68)</f>
        <v>13</v>
      </c>
      <c r="C54" s="39">
        <f t="shared" ref="C54:G54" si="5">SUM(C55:C68)</f>
        <v>7</v>
      </c>
      <c r="D54" s="39">
        <f t="shared" si="5"/>
        <v>9</v>
      </c>
      <c r="E54" s="39">
        <f t="shared" si="5"/>
        <v>0</v>
      </c>
      <c r="F54" s="39">
        <f t="shared" si="5"/>
        <v>29</v>
      </c>
      <c r="G54" s="39">
        <f t="shared" si="5"/>
        <v>29</v>
      </c>
      <c r="H54" s="22">
        <v>0</v>
      </c>
      <c r="I54" s="22">
        <v>0</v>
      </c>
    </row>
    <row r="55" spans="1:9" s="33" customFormat="1" ht="17.25" customHeight="1" x14ac:dyDescent="0.15">
      <c r="A55" s="32" t="s">
        <v>49</v>
      </c>
      <c r="B55" s="19">
        <v>0</v>
      </c>
      <c r="C55" s="19">
        <v>0</v>
      </c>
      <c r="D55" s="19">
        <v>0</v>
      </c>
      <c r="E55" s="19"/>
      <c r="F55" s="29">
        <f t="shared" ref="F55:F68" si="6">SUM(B55:D55)</f>
        <v>0</v>
      </c>
      <c r="G55" s="40">
        <v>0</v>
      </c>
      <c r="H55" s="22">
        <v>0</v>
      </c>
      <c r="I55" s="22">
        <v>0</v>
      </c>
    </row>
    <row r="56" spans="1:9" s="33" customFormat="1" ht="17.25" customHeight="1" x14ac:dyDescent="0.15">
      <c r="A56" s="32" t="s">
        <v>50</v>
      </c>
      <c r="B56" s="19">
        <v>0</v>
      </c>
      <c r="C56" s="19">
        <v>0</v>
      </c>
      <c r="D56" s="19">
        <v>0</v>
      </c>
      <c r="E56" s="19"/>
      <c r="F56" s="29">
        <f t="shared" si="6"/>
        <v>0</v>
      </c>
      <c r="G56" s="40">
        <v>0</v>
      </c>
      <c r="H56" s="22">
        <v>0</v>
      </c>
      <c r="I56" s="22">
        <v>0</v>
      </c>
    </row>
    <row r="57" spans="1:9" s="33" customFormat="1" ht="17.25" customHeight="1" x14ac:dyDescent="0.15">
      <c r="A57" s="32" t="s">
        <v>51</v>
      </c>
      <c r="B57" s="19">
        <v>0</v>
      </c>
      <c r="C57" s="19">
        <v>0</v>
      </c>
      <c r="D57" s="19">
        <v>0</v>
      </c>
      <c r="E57" s="19"/>
      <c r="F57" s="29">
        <f t="shared" si="6"/>
        <v>0</v>
      </c>
      <c r="G57" s="40">
        <v>0</v>
      </c>
      <c r="H57" s="22">
        <v>0</v>
      </c>
      <c r="I57" s="22">
        <v>0</v>
      </c>
    </row>
    <row r="58" spans="1:9" s="33" customFormat="1" ht="17.25" customHeight="1" x14ac:dyDescent="0.15">
      <c r="A58" s="32" t="s">
        <v>52</v>
      </c>
      <c r="B58" s="19">
        <v>0</v>
      </c>
      <c r="C58" s="19">
        <v>0</v>
      </c>
      <c r="D58" s="19">
        <v>0</v>
      </c>
      <c r="E58" s="19"/>
      <c r="F58" s="29">
        <f t="shared" si="6"/>
        <v>0</v>
      </c>
      <c r="G58" s="40">
        <v>0</v>
      </c>
      <c r="H58" s="22">
        <v>0</v>
      </c>
      <c r="I58" s="22">
        <v>0</v>
      </c>
    </row>
    <row r="59" spans="1:9" s="33" customFormat="1" ht="17.25" customHeight="1" x14ac:dyDescent="0.15">
      <c r="A59" s="32" t="s">
        <v>53</v>
      </c>
      <c r="B59" s="19">
        <v>0</v>
      </c>
      <c r="C59" s="19">
        <v>0</v>
      </c>
      <c r="D59" s="19">
        <v>0</v>
      </c>
      <c r="E59" s="19"/>
      <c r="F59" s="29">
        <f t="shared" si="6"/>
        <v>0</v>
      </c>
      <c r="G59" s="40">
        <v>0</v>
      </c>
      <c r="H59" s="22">
        <v>0</v>
      </c>
      <c r="I59" s="22">
        <v>0</v>
      </c>
    </row>
    <row r="60" spans="1:9" s="33" customFormat="1" ht="17.25" customHeight="1" x14ac:dyDescent="0.15">
      <c r="A60" s="32" t="s">
        <v>54</v>
      </c>
      <c r="B60" s="19">
        <v>0</v>
      </c>
      <c r="C60" s="19">
        <v>0</v>
      </c>
      <c r="D60" s="19">
        <v>0</v>
      </c>
      <c r="E60" s="19"/>
      <c r="F60" s="29">
        <f t="shared" si="6"/>
        <v>0</v>
      </c>
      <c r="G60" s="40">
        <v>0</v>
      </c>
      <c r="H60" s="22">
        <v>0</v>
      </c>
      <c r="I60" s="22">
        <v>0</v>
      </c>
    </row>
    <row r="61" spans="1:9" s="33" customFormat="1" ht="17.25" customHeight="1" x14ac:dyDescent="0.15">
      <c r="A61" s="32" t="s">
        <v>62</v>
      </c>
      <c r="B61" s="19">
        <v>0</v>
      </c>
      <c r="C61" s="19">
        <v>0</v>
      </c>
      <c r="D61" s="19">
        <v>0</v>
      </c>
      <c r="E61" s="19"/>
      <c r="F61" s="29">
        <f t="shared" si="6"/>
        <v>0</v>
      </c>
      <c r="G61" s="40">
        <v>0</v>
      </c>
      <c r="H61" s="22">
        <v>0</v>
      </c>
      <c r="I61" s="22">
        <v>0</v>
      </c>
    </row>
    <row r="62" spans="1:9" s="33" customFormat="1" ht="17.25" customHeight="1" x14ac:dyDescent="0.15">
      <c r="A62" s="32" t="s">
        <v>55</v>
      </c>
      <c r="B62" s="19">
        <v>0</v>
      </c>
      <c r="C62" s="19">
        <v>0</v>
      </c>
      <c r="D62" s="19">
        <v>0</v>
      </c>
      <c r="E62" s="19"/>
      <c r="F62" s="29">
        <f t="shared" si="6"/>
        <v>0</v>
      </c>
      <c r="G62" s="40">
        <v>0</v>
      </c>
      <c r="H62" s="22">
        <v>0</v>
      </c>
      <c r="I62" s="22">
        <v>0</v>
      </c>
    </row>
    <row r="63" spans="1:9" s="33" customFormat="1" ht="17.25" customHeight="1" x14ac:dyDescent="0.15">
      <c r="A63" s="32" t="s">
        <v>56</v>
      </c>
      <c r="B63" s="19">
        <v>0</v>
      </c>
      <c r="C63" s="19">
        <v>0</v>
      </c>
      <c r="D63" s="19">
        <v>0</v>
      </c>
      <c r="E63" s="19"/>
      <c r="F63" s="29">
        <f t="shared" si="6"/>
        <v>0</v>
      </c>
      <c r="G63" s="40">
        <v>0</v>
      </c>
      <c r="H63" s="22">
        <v>0</v>
      </c>
      <c r="I63" s="22">
        <v>0</v>
      </c>
    </row>
    <row r="64" spans="1:9" s="33" customFormat="1" ht="17.25" customHeight="1" x14ac:dyDescent="0.15">
      <c r="A64" s="32" t="s">
        <v>57</v>
      </c>
      <c r="B64" s="19">
        <v>13</v>
      </c>
      <c r="C64" s="19">
        <v>7</v>
      </c>
      <c r="D64" s="19">
        <v>9</v>
      </c>
      <c r="E64" s="19"/>
      <c r="F64" s="29">
        <f t="shared" si="6"/>
        <v>29</v>
      </c>
      <c r="G64" s="40">
        <v>29</v>
      </c>
      <c r="H64" s="22">
        <v>0</v>
      </c>
      <c r="I64" s="22">
        <v>0</v>
      </c>
    </row>
    <row r="65" spans="1:9" s="33" customFormat="1" ht="17.25" customHeight="1" x14ac:dyDescent="0.15">
      <c r="A65" s="32" t="s">
        <v>58</v>
      </c>
      <c r="B65" s="19">
        <v>0</v>
      </c>
      <c r="C65" s="19">
        <v>0</v>
      </c>
      <c r="D65" s="19">
        <v>0</v>
      </c>
      <c r="E65" s="19"/>
      <c r="F65" s="29">
        <f t="shared" si="6"/>
        <v>0</v>
      </c>
      <c r="G65" s="40">
        <v>0</v>
      </c>
      <c r="H65" s="22">
        <v>0</v>
      </c>
      <c r="I65" s="22">
        <v>0</v>
      </c>
    </row>
    <row r="66" spans="1:9" s="33" customFormat="1" ht="17.25" customHeight="1" x14ac:dyDescent="0.15">
      <c r="A66" s="32" t="s">
        <v>59</v>
      </c>
      <c r="B66" s="19">
        <v>0</v>
      </c>
      <c r="C66" s="19">
        <v>0</v>
      </c>
      <c r="D66" s="19">
        <v>0</v>
      </c>
      <c r="E66" s="19"/>
      <c r="F66" s="29">
        <f t="shared" si="6"/>
        <v>0</v>
      </c>
      <c r="G66" s="40">
        <v>0</v>
      </c>
      <c r="H66" s="22">
        <v>0</v>
      </c>
      <c r="I66" s="22">
        <v>0</v>
      </c>
    </row>
    <row r="67" spans="1:9" s="33" customFormat="1" ht="17.25" customHeight="1" x14ac:dyDescent="0.15">
      <c r="A67" s="32" t="s">
        <v>60</v>
      </c>
      <c r="B67" s="19">
        <v>0</v>
      </c>
      <c r="C67" s="19">
        <v>0</v>
      </c>
      <c r="D67" s="19">
        <v>0</v>
      </c>
      <c r="E67" s="19"/>
      <c r="F67" s="29">
        <f t="shared" si="6"/>
        <v>0</v>
      </c>
      <c r="G67" s="40">
        <v>0</v>
      </c>
      <c r="H67" s="22">
        <v>0</v>
      </c>
      <c r="I67" s="22">
        <v>0</v>
      </c>
    </row>
    <row r="68" spans="1:9" s="33" customFormat="1" ht="17.25" customHeight="1" x14ac:dyDescent="0.15">
      <c r="A68" s="41" t="s">
        <v>61</v>
      </c>
      <c r="B68" s="42">
        <v>0</v>
      </c>
      <c r="C68" s="42">
        <v>0</v>
      </c>
      <c r="D68" s="42">
        <v>0</v>
      </c>
      <c r="E68" s="42"/>
      <c r="F68" s="43">
        <f t="shared" si="6"/>
        <v>0</v>
      </c>
      <c r="G68" s="44">
        <v>0</v>
      </c>
      <c r="H68" s="45">
        <v>0</v>
      </c>
      <c r="I68" s="45">
        <v>0</v>
      </c>
    </row>
    <row r="69" spans="1:9" s="52" customFormat="1" ht="5.25" customHeight="1" x14ac:dyDescent="0.15">
      <c r="A69" s="46"/>
      <c r="B69" s="47"/>
      <c r="C69" s="47"/>
      <c r="D69" s="47"/>
      <c r="E69" s="48"/>
      <c r="F69" s="49"/>
      <c r="G69" s="50"/>
      <c r="H69" s="51"/>
      <c r="I69" s="51"/>
    </row>
    <row r="70" spans="1:9" x14ac:dyDescent="0.15">
      <c r="A70" s="46" t="s">
        <v>66</v>
      </c>
      <c r="G70" s="53"/>
      <c r="H70" s="54"/>
    </row>
    <row r="71" spans="1:9" x14ac:dyDescent="0.15">
      <c r="G71" s="53"/>
      <c r="H71" s="54"/>
    </row>
    <row r="73" spans="1:9" x14ac:dyDescent="0.15">
      <c r="H73" s="54" t="s">
        <v>0</v>
      </c>
    </row>
    <row r="74" spans="1:9" x14ac:dyDescent="0.15">
      <c r="H74" s="54" t="s">
        <v>0</v>
      </c>
    </row>
    <row r="75" spans="1:9" x14ac:dyDescent="0.15">
      <c r="H75" s="54" t="s">
        <v>0</v>
      </c>
    </row>
    <row r="76" spans="1:9" x14ac:dyDescent="0.15">
      <c r="H76" s="54" t="s">
        <v>0</v>
      </c>
    </row>
    <row r="77" spans="1:9" x14ac:dyDescent="0.15">
      <c r="H77" s="54" t="s">
        <v>0</v>
      </c>
    </row>
    <row r="78" spans="1:9" x14ac:dyDescent="0.15">
      <c r="H78" s="54" t="s">
        <v>0</v>
      </c>
    </row>
    <row r="79" spans="1:9" x14ac:dyDescent="0.15">
      <c r="H79" s="54" t="s">
        <v>0</v>
      </c>
    </row>
    <row r="80" spans="1:9" x14ac:dyDescent="0.15">
      <c r="H80" s="54" t="s">
        <v>0</v>
      </c>
    </row>
    <row r="81" spans="8:8" x14ac:dyDescent="0.15">
      <c r="H81" s="54" t="s">
        <v>0</v>
      </c>
    </row>
    <row r="82" spans="8:8" x14ac:dyDescent="0.15">
      <c r="H82" s="54" t="s">
        <v>0</v>
      </c>
    </row>
    <row r="83" spans="8:8" x14ac:dyDescent="0.15">
      <c r="H83" s="54" t="s">
        <v>0</v>
      </c>
    </row>
    <row r="84" spans="8:8" x14ac:dyDescent="0.15">
      <c r="H84" s="54" t="s">
        <v>0</v>
      </c>
    </row>
    <row r="85" spans="8:8" x14ac:dyDescent="0.15">
      <c r="H85" s="54" t="s">
        <v>0</v>
      </c>
    </row>
    <row r="86" spans="8:8" x14ac:dyDescent="0.15">
      <c r="H86" s="54" t="s">
        <v>0</v>
      </c>
    </row>
    <row r="87" spans="8:8" x14ac:dyDescent="0.15">
      <c r="H87" s="54" t="s">
        <v>0</v>
      </c>
    </row>
    <row r="88" spans="8:8" x14ac:dyDescent="0.15">
      <c r="H88" s="54" t="s">
        <v>0</v>
      </c>
    </row>
    <row r="89" spans="8:8" x14ac:dyDescent="0.15">
      <c r="H89" s="54" t="s">
        <v>0</v>
      </c>
    </row>
    <row r="90" spans="8:8" x14ac:dyDescent="0.15">
      <c r="H90" s="54" t="s">
        <v>0</v>
      </c>
    </row>
    <row r="91" spans="8:8" x14ac:dyDescent="0.15">
      <c r="H91" s="54" t="s">
        <v>0</v>
      </c>
    </row>
    <row r="92" spans="8:8" x14ac:dyDescent="0.15">
      <c r="H92" s="54" t="s">
        <v>0</v>
      </c>
    </row>
    <row r="93" spans="8:8" x14ac:dyDescent="0.15">
      <c r="H93" s="54" t="s">
        <v>0</v>
      </c>
    </row>
    <row r="94" spans="8:8" x14ac:dyDescent="0.15">
      <c r="H94" s="54" t="s">
        <v>0</v>
      </c>
    </row>
    <row r="95" spans="8:8" x14ac:dyDescent="0.15">
      <c r="H95" s="54" t="s">
        <v>0</v>
      </c>
    </row>
    <row r="108" spans="8:8" x14ac:dyDescent="0.15">
      <c r="H108" s="54" t="s">
        <v>0</v>
      </c>
    </row>
    <row r="109" spans="8:8" x14ac:dyDescent="0.15">
      <c r="H109" s="54" t="s">
        <v>0</v>
      </c>
    </row>
    <row r="110" spans="8:8" x14ac:dyDescent="0.15">
      <c r="H110" s="54" t="s">
        <v>0</v>
      </c>
    </row>
    <row r="111" spans="8:8" x14ac:dyDescent="0.15">
      <c r="H111" s="54" t="s">
        <v>0</v>
      </c>
    </row>
    <row r="112" spans="8:8" x14ac:dyDescent="0.15">
      <c r="H112" s="54" t="s">
        <v>0</v>
      </c>
    </row>
    <row r="113" spans="8:8" x14ac:dyDescent="0.15">
      <c r="H113" s="54" t="s">
        <v>0</v>
      </c>
    </row>
    <row r="114" spans="8:8" x14ac:dyDescent="0.15">
      <c r="H114" s="54" t="s">
        <v>0</v>
      </c>
    </row>
    <row r="115" spans="8:8" x14ac:dyDescent="0.15">
      <c r="H115" s="54" t="s">
        <v>0</v>
      </c>
    </row>
    <row r="116" spans="8:8" x14ac:dyDescent="0.15">
      <c r="H116" s="54" t="s">
        <v>0</v>
      </c>
    </row>
    <row r="117" spans="8:8" x14ac:dyDescent="0.15">
      <c r="H117" s="54" t="s">
        <v>0</v>
      </c>
    </row>
    <row r="118" spans="8:8" x14ac:dyDescent="0.15">
      <c r="H118" s="54" t="s">
        <v>0</v>
      </c>
    </row>
    <row r="119" spans="8:8" x14ac:dyDescent="0.15">
      <c r="H119" s="54" t="s">
        <v>0</v>
      </c>
    </row>
    <row r="120" spans="8:8" x14ac:dyDescent="0.15">
      <c r="H120" s="54" t="s">
        <v>0</v>
      </c>
    </row>
    <row r="121" spans="8:8" x14ac:dyDescent="0.15">
      <c r="H121" s="54" t="s">
        <v>0</v>
      </c>
    </row>
    <row r="122" spans="8:8" x14ac:dyDescent="0.15">
      <c r="H122" s="54" t="s">
        <v>0</v>
      </c>
    </row>
    <row r="123" spans="8:8" x14ac:dyDescent="0.15">
      <c r="H123" s="54" t="s">
        <v>0</v>
      </c>
    </row>
    <row r="124" spans="8:8" x14ac:dyDescent="0.15">
      <c r="H124" s="54" t="s">
        <v>0</v>
      </c>
    </row>
    <row r="125" spans="8:8" x14ac:dyDescent="0.15">
      <c r="H125" s="54" t="s">
        <v>0</v>
      </c>
    </row>
    <row r="126" spans="8:8" x14ac:dyDescent="0.15">
      <c r="H126" s="54" t="s">
        <v>0</v>
      </c>
    </row>
    <row r="127" spans="8:8" x14ac:dyDescent="0.15">
      <c r="H127" s="54" t="s">
        <v>0</v>
      </c>
    </row>
    <row r="128" spans="8:8" x14ac:dyDescent="0.15">
      <c r="H128" s="54" t="s">
        <v>0</v>
      </c>
    </row>
    <row r="129" spans="8:8" x14ac:dyDescent="0.15">
      <c r="H129" s="54" t="s">
        <v>0</v>
      </c>
    </row>
    <row r="130" spans="8:8" x14ac:dyDescent="0.15">
      <c r="H130" s="54" t="s">
        <v>0</v>
      </c>
    </row>
    <row r="131" spans="8:8" x14ac:dyDescent="0.15">
      <c r="H131" s="54" t="s">
        <v>0</v>
      </c>
    </row>
    <row r="132" spans="8:8" x14ac:dyDescent="0.15">
      <c r="H132" s="54" t="s">
        <v>0</v>
      </c>
    </row>
    <row r="133" spans="8:8" x14ac:dyDescent="0.15">
      <c r="H133" s="54" t="s">
        <v>0</v>
      </c>
    </row>
    <row r="134" spans="8:8" x14ac:dyDescent="0.15">
      <c r="H134" s="54" t="s">
        <v>0</v>
      </c>
    </row>
    <row r="135" spans="8:8" x14ac:dyDescent="0.15">
      <c r="H135" s="54" t="s">
        <v>0</v>
      </c>
    </row>
    <row r="136" spans="8:8" x14ac:dyDescent="0.15">
      <c r="H136" s="54" t="s">
        <v>0</v>
      </c>
    </row>
    <row r="137" spans="8:8" x14ac:dyDescent="0.15">
      <c r="H137" s="54" t="s">
        <v>0</v>
      </c>
    </row>
    <row r="138" spans="8:8" x14ac:dyDescent="0.15">
      <c r="H138" s="54" t="s">
        <v>0</v>
      </c>
    </row>
    <row r="139" spans="8:8" x14ac:dyDescent="0.15">
      <c r="H139" s="54" t="s">
        <v>0</v>
      </c>
    </row>
    <row r="140" spans="8:8" x14ac:dyDescent="0.15">
      <c r="H140" s="54" t="s">
        <v>0</v>
      </c>
    </row>
    <row r="141" spans="8:8" x14ac:dyDescent="0.15">
      <c r="H141" s="54" t="s">
        <v>0</v>
      </c>
    </row>
    <row r="142" spans="8:8" x14ac:dyDescent="0.15">
      <c r="H142" s="54" t="s">
        <v>0</v>
      </c>
    </row>
    <row r="143" spans="8:8" x14ac:dyDescent="0.15">
      <c r="H143" s="54" t="s">
        <v>0</v>
      </c>
    </row>
    <row r="144" spans="8:8" x14ac:dyDescent="0.15">
      <c r="H144" s="54" t="s">
        <v>0</v>
      </c>
    </row>
    <row r="158" spans="8:8" x14ac:dyDescent="0.15">
      <c r="H158" s="54" t="s">
        <v>0</v>
      </c>
    </row>
    <row r="159" spans="8:8" x14ac:dyDescent="0.15">
      <c r="H159" s="54" t="s">
        <v>0</v>
      </c>
    </row>
    <row r="160" spans="8:8" x14ac:dyDescent="0.15">
      <c r="H160" s="54" t="s">
        <v>0</v>
      </c>
    </row>
    <row r="161" spans="8:8" x14ac:dyDescent="0.15">
      <c r="H161" s="54" t="s">
        <v>0</v>
      </c>
    </row>
    <row r="162" spans="8:8" x14ac:dyDescent="0.15">
      <c r="H162" s="54" t="s">
        <v>0</v>
      </c>
    </row>
    <row r="163" spans="8:8" x14ac:dyDescent="0.15">
      <c r="H163" s="54" t="s">
        <v>0</v>
      </c>
    </row>
    <row r="164" spans="8:8" x14ac:dyDescent="0.15">
      <c r="H164" s="54" t="s">
        <v>0</v>
      </c>
    </row>
    <row r="165" spans="8:8" x14ac:dyDescent="0.15">
      <c r="H165" s="54" t="s">
        <v>0</v>
      </c>
    </row>
    <row r="166" spans="8:8" x14ac:dyDescent="0.15">
      <c r="H166" s="54" t="s">
        <v>0</v>
      </c>
    </row>
    <row r="167" spans="8:8" x14ac:dyDescent="0.15">
      <c r="H167" s="54" t="s">
        <v>0</v>
      </c>
    </row>
    <row r="168" spans="8:8" x14ac:dyDescent="0.15">
      <c r="H168" s="54" t="s">
        <v>0</v>
      </c>
    </row>
    <row r="169" spans="8:8" x14ac:dyDescent="0.15">
      <c r="H169" s="54" t="s">
        <v>0</v>
      </c>
    </row>
    <row r="170" spans="8:8" x14ac:dyDescent="0.15">
      <c r="H170" s="54" t="s">
        <v>0</v>
      </c>
    </row>
    <row r="171" spans="8:8" x14ac:dyDescent="0.15">
      <c r="H171" s="54" t="s">
        <v>0</v>
      </c>
    </row>
    <row r="172" spans="8:8" x14ac:dyDescent="0.15">
      <c r="H172" s="54" t="s">
        <v>0</v>
      </c>
    </row>
    <row r="173" spans="8:8" x14ac:dyDescent="0.15">
      <c r="H173" s="54" t="s">
        <v>0</v>
      </c>
    </row>
    <row r="174" spans="8:8" x14ac:dyDescent="0.15">
      <c r="H174" s="54" t="s">
        <v>0</v>
      </c>
    </row>
    <row r="175" spans="8:8" x14ac:dyDescent="0.15">
      <c r="H175" s="54" t="s">
        <v>0</v>
      </c>
    </row>
    <row r="176" spans="8:8" x14ac:dyDescent="0.15">
      <c r="H176" s="54" t="s">
        <v>0</v>
      </c>
    </row>
    <row r="177" spans="8:8" x14ac:dyDescent="0.15">
      <c r="H177" s="54" t="s">
        <v>0</v>
      </c>
    </row>
    <row r="178" spans="8:8" x14ac:dyDescent="0.15">
      <c r="H178" s="54" t="s">
        <v>0</v>
      </c>
    </row>
    <row r="179" spans="8:8" x14ac:dyDescent="0.15">
      <c r="H179" s="54" t="s">
        <v>0</v>
      </c>
    </row>
    <row r="180" spans="8:8" x14ac:dyDescent="0.15">
      <c r="H180" s="54" t="s">
        <v>0</v>
      </c>
    </row>
    <row r="181" spans="8:8" x14ac:dyDescent="0.15">
      <c r="H181" s="54" t="s">
        <v>0</v>
      </c>
    </row>
    <row r="182" spans="8:8" x14ac:dyDescent="0.15">
      <c r="H182" s="54" t="s">
        <v>0</v>
      </c>
    </row>
    <row r="183" spans="8:8" x14ac:dyDescent="0.15">
      <c r="H183" s="54" t="s">
        <v>0</v>
      </c>
    </row>
    <row r="184" spans="8:8" x14ac:dyDescent="0.15">
      <c r="H184" s="54" t="s">
        <v>0</v>
      </c>
    </row>
    <row r="185" spans="8:8" x14ac:dyDescent="0.15">
      <c r="H185" s="54" t="s">
        <v>0</v>
      </c>
    </row>
    <row r="186" spans="8:8" x14ac:dyDescent="0.15">
      <c r="H186" s="54" t="s">
        <v>0</v>
      </c>
    </row>
    <row r="187" spans="8:8" x14ac:dyDescent="0.15">
      <c r="H187" s="54" t="s">
        <v>0</v>
      </c>
    </row>
    <row r="188" spans="8:8" x14ac:dyDescent="0.15">
      <c r="H188" s="54" t="s">
        <v>0</v>
      </c>
    </row>
    <row r="189" spans="8:8" x14ac:dyDescent="0.15">
      <c r="H189" s="54" t="s">
        <v>0</v>
      </c>
    </row>
    <row r="190" spans="8:8" x14ac:dyDescent="0.15">
      <c r="H190" s="54" t="s">
        <v>0</v>
      </c>
    </row>
    <row r="191" spans="8:8" x14ac:dyDescent="0.15">
      <c r="H191" s="54" t="s">
        <v>0</v>
      </c>
    </row>
    <row r="192" spans="8:8" x14ac:dyDescent="0.15">
      <c r="H192" s="54" t="s">
        <v>0</v>
      </c>
    </row>
    <row r="193" spans="8:8" x14ac:dyDescent="0.15">
      <c r="H193" s="54" t="s">
        <v>0</v>
      </c>
    </row>
    <row r="194" spans="8:8" x14ac:dyDescent="0.15">
      <c r="H194" s="54" t="s">
        <v>0</v>
      </c>
    </row>
    <row r="195" spans="8:8" x14ac:dyDescent="0.15">
      <c r="H195" s="54" t="s">
        <v>0</v>
      </c>
    </row>
    <row r="196" spans="8:8" x14ac:dyDescent="0.15">
      <c r="H196" s="54" t="s">
        <v>0</v>
      </c>
    </row>
    <row r="197" spans="8:8" x14ac:dyDescent="0.15">
      <c r="H197" s="54" t="s">
        <v>0</v>
      </c>
    </row>
    <row r="198" spans="8:8" x14ac:dyDescent="0.15">
      <c r="H198" s="54" t="s">
        <v>0</v>
      </c>
    </row>
    <row r="7743" spans="9:9" x14ac:dyDescent="0.15">
      <c r="I7743" s="55"/>
    </row>
  </sheetData>
  <mergeCells count="7">
    <mergeCell ref="F10:F11"/>
    <mergeCell ref="G10:G11"/>
    <mergeCell ref="A1:I1"/>
    <mergeCell ref="A8:I8"/>
    <mergeCell ref="A6:I6"/>
    <mergeCell ref="A10:A11"/>
    <mergeCell ref="E10:E11"/>
  </mergeCells>
  <phoneticPr fontId="0" type="noConversion"/>
  <printOptions horizontalCentered="1" verticalCentered="1"/>
  <pageMargins left="0.39370078740157483" right="0" top="0" bottom="0" header="0" footer="0"/>
  <pageSetup scale="51" firstPageNumber="8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19.53_2018</vt:lpstr>
      <vt:lpstr>'19.53_2018'!Área_de_impresión</vt:lpstr>
      <vt:lpstr>'19.53_2018'!Imprimir_área_IM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2017-02-20T16:43:06Z</cp:lastPrinted>
  <dcterms:created xsi:type="dcterms:W3CDTF">2004-02-02T23:18:28Z</dcterms:created>
  <dcterms:modified xsi:type="dcterms:W3CDTF">2019-02-27T23:27:44Z</dcterms:modified>
</cp:coreProperties>
</file>